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7048f6dfe86c3c65/Efficient Analyst/Excel Pivot/"/>
    </mc:Choice>
  </mc:AlternateContent>
  <xr:revisionPtr revIDLastSave="28" documentId="8_{4AAF9660-0172-416E-8B46-082D2DC49998}" xr6:coauthVersionLast="47" xr6:coauthVersionMax="47" xr10:uidLastSave="{1A8B2F87-86C1-41CC-B33C-768685B1912F}"/>
  <bookViews>
    <workbookView xWindow="1130" yWindow="2350" windowWidth="29020" windowHeight="16310" xr2:uid="{00000000-000D-0000-FFFF-FFFF00000000}"/>
  </bookViews>
  <sheets>
    <sheet name="Pivot - Completed" sheetId="4" r:id="rId1"/>
    <sheet name="Orders - Data" sheetId="3" r:id="rId2"/>
    <sheet name="Customers" sheetId="2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3" l="1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G7" i="3"/>
  <c r="F7" i="3"/>
  <c r="E7" i="3"/>
  <c r="G6" i="3"/>
  <c r="F6" i="3"/>
  <c r="E6" i="3"/>
  <c r="G5" i="3"/>
  <c r="F5" i="3"/>
  <c r="E5" i="3"/>
  <c r="G4" i="3"/>
  <c r="F4" i="3"/>
  <c r="E4" i="3"/>
  <c r="G3" i="3"/>
  <c r="F3" i="3"/>
  <c r="E3" i="3"/>
  <c r="G2" i="3"/>
  <c r="F2" i="3"/>
  <c r="E2" i="3"/>
</calcChain>
</file>

<file path=xl/sharedStrings.xml><?xml version="1.0" encoding="utf-8"?>
<sst xmlns="http://schemas.openxmlformats.org/spreadsheetml/2006/main" count="68" uniqueCount="38">
  <si>
    <t>Customer Name</t>
  </si>
  <si>
    <t>Country</t>
  </si>
  <si>
    <t>Customer1</t>
  </si>
  <si>
    <t>Customer2</t>
  </si>
  <si>
    <t>Customer3</t>
  </si>
  <si>
    <t>Canada</t>
  </si>
  <si>
    <t>France</t>
  </si>
  <si>
    <t>United Kingdom</t>
  </si>
  <si>
    <t>United States</t>
  </si>
  <si>
    <t>Customer4</t>
  </si>
  <si>
    <t>City</t>
  </si>
  <si>
    <t>Ottawa</t>
  </si>
  <si>
    <t>Washington</t>
  </si>
  <si>
    <t>London</t>
  </si>
  <si>
    <t>Paris</t>
  </si>
  <si>
    <t>China</t>
  </si>
  <si>
    <t>Customer5</t>
  </si>
  <si>
    <t>Beijing</t>
  </si>
  <si>
    <t>Phone</t>
  </si>
  <si>
    <t>(555) 555-0001</t>
  </si>
  <si>
    <t>(555) 555-0002</t>
  </si>
  <si>
    <t>(555) 555-0003</t>
  </si>
  <si>
    <t>(555) 555-0004</t>
  </si>
  <si>
    <t>(555) 555-0005</t>
  </si>
  <si>
    <t>Order Number</t>
  </si>
  <si>
    <t>Customer</t>
  </si>
  <si>
    <t>Amount</t>
  </si>
  <si>
    <t>Date</t>
  </si>
  <si>
    <t>Customer6</t>
  </si>
  <si>
    <t>Customer7</t>
  </si>
  <si>
    <t>(555) 555-0006</t>
  </si>
  <si>
    <t>(555) 555-0007</t>
  </si>
  <si>
    <t>New York</t>
  </si>
  <si>
    <t>Halifax</t>
  </si>
  <si>
    <t>Row Labels</t>
  </si>
  <si>
    <t>Grand Total</t>
  </si>
  <si>
    <t>Sum of Amount</t>
  </si>
  <si>
    <t>Count of Order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</si>
</sst>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14" fontId="0" fillId="0" borderId="0" xfId="0" applyNumberFormat="1"/>
    <xf numFmtId="164" fontId="0" fillId="0" borderId="0" xfId="1" applyFont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an-Pierre La Forest" refreshedDate="44494.843240740738" createdVersion="7" refreshedVersion="7" minRefreshableVersion="3" recordCount="20" xr:uid="{084DF68F-04B8-480C-87A0-54697EBB6F5A}">
  <cacheSource type="worksheet">
    <worksheetSource ref="A1:G21" sheet="Orders - Data"/>
  </cacheSource>
  <cacheFields count="7">
    <cacheField name="Order Number" numFmtId="0">
      <sharedItems containsSemiMixedTypes="0" containsString="0" containsNumber="1" containsInteger="1" minValue="1" maxValue="20"/>
    </cacheField>
    <cacheField name="Date" numFmtId="14">
      <sharedItems containsSemiMixedTypes="0" containsNonDate="0" containsDate="1" containsString="0" minDate="2016-05-01T00:00:00" maxDate="2016-05-05T00:00:00"/>
    </cacheField>
    <cacheField name="Customer" numFmtId="0">
      <sharedItems count="7">
        <s v="Customer1"/>
        <s v="Customer6"/>
        <s v="Customer2"/>
        <s v="Customer3"/>
        <s v="Customer7"/>
        <s v="Customer4"/>
        <s v="Customer5"/>
      </sharedItems>
    </cacheField>
    <cacheField name="Amount" numFmtId="164">
      <sharedItems containsSemiMixedTypes="0" containsString="0" containsNumber="1" containsInteger="1" minValue="35" maxValue="750"/>
    </cacheField>
    <cacheField name="Country" numFmtId="0">
      <sharedItems count="5">
        <s v="Canada"/>
        <s v="United States"/>
        <s v="United Kingdom"/>
        <s v="France"/>
        <s v="China"/>
      </sharedItems>
    </cacheField>
    <cacheField name="City" numFmtId="0">
      <sharedItems/>
    </cacheField>
    <cacheField name="Phon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n v="1"/>
    <d v="2016-05-01T00:00:00"/>
    <x v="0"/>
    <n v="125"/>
    <x v="0"/>
    <s v="Ottawa"/>
    <s v="(555) 555-0001"/>
  </r>
  <r>
    <n v="2"/>
    <d v="2016-05-01T00:00:00"/>
    <x v="1"/>
    <n v="175"/>
    <x v="0"/>
    <s v="Halifax"/>
    <s v="(555) 555-0006"/>
  </r>
  <r>
    <n v="3"/>
    <d v="2016-05-01T00:00:00"/>
    <x v="2"/>
    <n v="150"/>
    <x v="1"/>
    <s v="Washington"/>
    <s v="(555) 555-0002"/>
  </r>
  <r>
    <n v="4"/>
    <d v="2016-05-02T00:00:00"/>
    <x v="0"/>
    <n v="250"/>
    <x v="0"/>
    <s v="Ottawa"/>
    <s v="(555) 555-0001"/>
  </r>
  <r>
    <n v="5"/>
    <d v="2016-05-02T00:00:00"/>
    <x v="0"/>
    <n v="215"/>
    <x v="0"/>
    <s v="Ottawa"/>
    <s v="(555) 555-0001"/>
  </r>
  <r>
    <n v="6"/>
    <d v="2016-05-02T00:00:00"/>
    <x v="2"/>
    <n v="315"/>
    <x v="1"/>
    <s v="Washington"/>
    <s v="(555) 555-0002"/>
  </r>
  <r>
    <n v="7"/>
    <d v="2016-05-02T00:00:00"/>
    <x v="3"/>
    <n v="125"/>
    <x v="2"/>
    <s v="London"/>
    <s v="(555) 555-0003"/>
  </r>
  <r>
    <n v="8"/>
    <d v="2016-05-02T00:00:00"/>
    <x v="0"/>
    <n v="50"/>
    <x v="0"/>
    <s v="Ottawa"/>
    <s v="(555) 555-0001"/>
  </r>
  <r>
    <n v="9"/>
    <d v="2016-05-02T00:00:00"/>
    <x v="4"/>
    <n v="750"/>
    <x v="1"/>
    <s v="New York"/>
    <s v="(555) 555-0007"/>
  </r>
  <r>
    <n v="10"/>
    <d v="2016-05-02T00:00:00"/>
    <x v="5"/>
    <n v="35"/>
    <x v="3"/>
    <s v="Paris"/>
    <s v="(555) 555-0004"/>
  </r>
  <r>
    <n v="11"/>
    <d v="2016-05-03T00:00:00"/>
    <x v="6"/>
    <n v="250"/>
    <x v="4"/>
    <s v="Beijing"/>
    <s v="(555) 555-0005"/>
  </r>
  <r>
    <n v="12"/>
    <d v="2016-05-03T00:00:00"/>
    <x v="6"/>
    <n v="115"/>
    <x v="4"/>
    <s v="Beijing"/>
    <s v="(555) 555-0005"/>
  </r>
  <r>
    <n v="13"/>
    <d v="2016-05-04T00:00:00"/>
    <x v="5"/>
    <n v="175"/>
    <x v="3"/>
    <s v="Paris"/>
    <s v="(555) 555-0004"/>
  </r>
  <r>
    <n v="14"/>
    <d v="2016-05-04T00:00:00"/>
    <x v="6"/>
    <n v="125"/>
    <x v="4"/>
    <s v="Beijing"/>
    <s v="(555) 555-0005"/>
  </r>
  <r>
    <n v="15"/>
    <d v="2016-05-04T00:00:00"/>
    <x v="0"/>
    <n v="150"/>
    <x v="0"/>
    <s v="Ottawa"/>
    <s v="(555) 555-0001"/>
  </r>
  <r>
    <n v="16"/>
    <d v="2016-05-04T00:00:00"/>
    <x v="4"/>
    <n v="150"/>
    <x v="1"/>
    <s v="New York"/>
    <s v="(555) 555-0007"/>
  </r>
  <r>
    <n v="17"/>
    <d v="2016-05-04T00:00:00"/>
    <x v="0"/>
    <n v="150"/>
    <x v="0"/>
    <s v="Ottawa"/>
    <s v="(555) 555-0001"/>
  </r>
  <r>
    <n v="18"/>
    <d v="2016-05-04T00:00:00"/>
    <x v="0"/>
    <n v="250"/>
    <x v="0"/>
    <s v="Ottawa"/>
    <s v="(555) 555-0001"/>
  </r>
  <r>
    <n v="19"/>
    <d v="2016-05-04T00:00:00"/>
    <x v="5"/>
    <n v="135"/>
    <x v="3"/>
    <s v="Paris"/>
    <s v="(555) 555-0004"/>
  </r>
  <r>
    <n v="20"/>
    <d v="2016-05-04T00:00:00"/>
    <x v="2"/>
    <n v="400"/>
    <x v="1"/>
    <s v="Washington"/>
    <s v="(555) 555-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801094-AB37-40CC-BA33-BE999393457A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C9" firstHeaderRow="0" firstDataRow="1" firstDataCol="1"/>
  <pivotFields count="7">
    <pivotField dataField="1" showAll="0"/>
    <pivotField numFmtId="14" showAll="0"/>
    <pivotField showAll="0">
      <items count="8">
        <item x="0"/>
        <item x="2"/>
        <item x="3"/>
        <item x="5"/>
        <item x="6"/>
        <item x="1"/>
        <item x="4"/>
        <item t="default"/>
      </items>
    </pivotField>
    <pivotField dataField="1" numFmtId="164" showAll="0"/>
    <pivotField axis="axisRow" showAll="0">
      <items count="6">
        <item x="0"/>
        <item x="4"/>
        <item x="3"/>
        <item x="2"/>
        <item x="1"/>
        <item t="default"/>
      </items>
    </pivotField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mount" fld="3" baseField="0" baseItem="0"/>
    <dataField name="Count of Order Number" fld="0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3D8D7-BCF8-4844-AD7B-6D4F250372FF}">
  <dimension ref="A3:C9"/>
  <sheetViews>
    <sheetView tabSelected="1" workbookViewId="0">
      <selection activeCell="B5" sqref="B5"/>
    </sheetView>
  </sheetViews>
  <sheetFormatPr defaultRowHeight="14.5" x14ac:dyDescent="0.35"/>
  <cols>
    <col min="1" max="1" width="14.1796875" bestFit="1" customWidth="1"/>
    <col min="2" max="2" width="14" bestFit="1" customWidth="1"/>
    <col min="3" max="3" width="20.90625" bestFit="1" customWidth="1"/>
  </cols>
  <sheetData>
    <row r="3" spans="1:3" x14ac:dyDescent="0.35">
      <c r="A3" s="6" t="s">
        <v>34</v>
      </c>
      <c r="B3" t="s">
        <v>36</v>
      </c>
      <c r="C3" t="s">
        <v>37</v>
      </c>
    </row>
    <row r="4" spans="1:3" x14ac:dyDescent="0.35">
      <c r="A4" s="7" t="s">
        <v>5</v>
      </c>
      <c r="B4" s="8">
        <v>1365</v>
      </c>
      <c r="C4" s="8">
        <v>8</v>
      </c>
    </row>
    <row r="5" spans="1:3" x14ac:dyDescent="0.35">
      <c r="A5" s="7" t="s">
        <v>15</v>
      </c>
      <c r="B5" s="8">
        <v>490</v>
      </c>
      <c r="C5" s="8">
        <v>3</v>
      </c>
    </row>
    <row r="6" spans="1:3" x14ac:dyDescent="0.35">
      <c r="A6" s="7" t="s">
        <v>6</v>
      </c>
      <c r="B6" s="8">
        <v>345</v>
      </c>
      <c r="C6" s="8">
        <v>3</v>
      </c>
    </row>
    <row r="7" spans="1:3" x14ac:dyDescent="0.35">
      <c r="A7" s="7" t="s">
        <v>7</v>
      </c>
      <c r="B7" s="8">
        <v>125</v>
      </c>
      <c r="C7" s="8">
        <v>1</v>
      </c>
    </row>
    <row r="8" spans="1:3" x14ac:dyDescent="0.35">
      <c r="A8" s="7" t="s">
        <v>8</v>
      </c>
      <c r="B8" s="8">
        <v>1765</v>
      </c>
      <c r="C8" s="8">
        <v>5</v>
      </c>
    </row>
    <row r="9" spans="1:3" x14ac:dyDescent="0.35">
      <c r="A9" s="7" t="s">
        <v>35</v>
      </c>
      <c r="B9" s="8">
        <v>4090</v>
      </c>
      <c r="C9" s="8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"/>
  <sheetViews>
    <sheetView workbookViewId="0">
      <selection activeCell="B2" sqref="B2"/>
    </sheetView>
  </sheetViews>
  <sheetFormatPr defaultRowHeight="14.5" x14ac:dyDescent="0.35"/>
  <cols>
    <col min="1" max="1" width="14" bestFit="1" customWidth="1"/>
    <col min="2" max="2" width="10.453125" bestFit="1" customWidth="1"/>
    <col min="3" max="4" width="10.54296875" bestFit="1" customWidth="1"/>
    <col min="5" max="5" width="15.453125" bestFit="1" customWidth="1"/>
    <col min="6" max="6" width="11.54296875" bestFit="1" customWidth="1"/>
    <col min="7" max="7" width="13.7265625" bestFit="1" customWidth="1"/>
    <col min="9" max="9" width="11" bestFit="1" customWidth="1"/>
    <col min="10" max="10" width="10.54296875" bestFit="1" customWidth="1"/>
    <col min="11" max="11" width="9.1796875" customWidth="1"/>
    <col min="12" max="12" width="9.54296875" customWidth="1"/>
  </cols>
  <sheetData>
    <row r="1" spans="1:12" x14ac:dyDescent="0.35">
      <c r="A1" s="1" t="s">
        <v>24</v>
      </c>
      <c r="B1" s="1" t="s">
        <v>27</v>
      </c>
      <c r="C1" s="1" t="s">
        <v>25</v>
      </c>
      <c r="D1" s="1" t="s">
        <v>26</v>
      </c>
      <c r="E1" s="1" t="s">
        <v>1</v>
      </c>
      <c r="F1" s="1" t="s">
        <v>10</v>
      </c>
      <c r="G1" s="1" t="s">
        <v>18</v>
      </c>
      <c r="J1" s="1"/>
      <c r="K1" s="1"/>
      <c r="L1" s="1"/>
    </row>
    <row r="2" spans="1:12" x14ac:dyDescent="0.35">
      <c r="A2">
        <v>1</v>
      </c>
      <c r="B2" s="2">
        <v>42491</v>
      </c>
      <c r="C2" t="s">
        <v>2</v>
      </c>
      <c r="D2" s="3">
        <v>125</v>
      </c>
      <c r="E2" t="str">
        <f>VLOOKUP(C2,Customers!A:D,2,FALSE)</f>
        <v>Canada</v>
      </c>
      <c r="F2" t="str">
        <f>VLOOKUP(C2,Customers!A:D,3,FALSE)</f>
        <v>Ottawa</v>
      </c>
      <c r="G2" t="str">
        <f>VLOOKUP(C2,Customers!A:D,4,FALSE)</f>
        <v>(555) 555-0001</v>
      </c>
      <c r="I2" s="4"/>
      <c r="J2" s="3"/>
      <c r="L2" s="3"/>
    </row>
    <row r="3" spans="1:12" x14ac:dyDescent="0.35">
      <c r="A3">
        <v>2</v>
      </c>
      <c r="B3" s="2">
        <v>42491</v>
      </c>
      <c r="C3" t="s">
        <v>28</v>
      </c>
      <c r="D3" s="3">
        <v>175</v>
      </c>
      <c r="E3" t="str">
        <f>VLOOKUP(C3,Customers!A:D,2,FALSE)</f>
        <v>Canada</v>
      </c>
      <c r="F3" t="str">
        <f>VLOOKUP(C3,Customers!A:D,3,FALSE)</f>
        <v>Halifax</v>
      </c>
      <c r="G3" t="str">
        <f>VLOOKUP(C3,Customers!A:D,4,FALSE)</f>
        <v>(555) 555-0006</v>
      </c>
      <c r="I3" s="4"/>
      <c r="J3" s="3"/>
      <c r="L3" s="3"/>
    </row>
    <row r="4" spans="1:12" x14ac:dyDescent="0.35">
      <c r="A4">
        <v>3</v>
      </c>
      <c r="B4" s="2">
        <v>42491</v>
      </c>
      <c r="C4" t="s">
        <v>3</v>
      </c>
      <c r="D4" s="3">
        <v>150</v>
      </c>
      <c r="E4" t="str">
        <f>VLOOKUP(C4,Customers!A:D,2,FALSE)</f>
        <v>United States</v>
      </c>
      <c r="F4" t="str">
        <f>VLOOKUP(C4,Customers!A:D,3,FALSE)</f>
        <v>Washington</v>
      </c>
      <c r="G4" t="str">
        <f>VLOOKUP(C4,Customers!A:D,4,FALSE)</f>
        <v>(555) 555-0002</v>
      </c>
      <c r="I4" s="4"/>
      <c r="J4" s="3"/>
      <c r="L4" s="3"/>
    </row>
    <row r="5" spans="1:12" x14ac:dyDescent="0.35">
      <c r="A5">
        <v>4</v>
      </c>
      <c r="B5" s="2">
        <v>42492</v>
      </c>
      <c r="C5" t="s">
        <v>2</v>
      </c>
      <c r="D5" s="3">
        <v>250</v>
      </c>
      <c r="E5" t="str">
        <f>VLOOKUP(C5,Customers!A:D,2,FALSE)</f>
        <v>Canada</v>
      </c>
      <c r="F5" t="str">
        <f>VLOOKUP(C5,Customers!A:D,3,FALSE)</f>
        <v>Ottawa</v>
      </c>
      <c r="G5" t="str">
        <f>VLOOKUP(C5,Customers!A:D,4,FALSE)</f>
        <v>(555) 555-0001</v>
      </c>
      <c r="I5" s="4"/>
      <c r="J5" s="3"/>
      <c r="L5" s="3"/>
    </row>
    <row r="6" spans="1:12" x14ac:dyDescent="0.35">
      <c r="A6">
        <v>5</v>
      </c>
      <c r="B6" s="2">
        <v>42492</v>
      </c>
      <c r="C6" t="s">
        <v>2</v>
      </c>
      <c r="D6" s="3">
        <v>215</v>
      </c>
      <c r="E6" t="str">
        <f>VLOOKUP(C6,Customers!A:D,2,FALSE)</f>
        <v>Canada</v>
      </c>
      <c r="F6" t="str">
        <f>VLOOKUP(C6,Customers!A:D,3,FALSE)</f>
        <v>Ottawa</v>
      </c>
      <c r="G6" t="str">
        <f>VLOOKUP(C6,Customers!A:D,4,FALSE)</f>
        <v>(555) 555-0001</v>
      </c>
      <c r="I6" s="4"/>
      <c r="J6" s="3"/>
      <c r="L6" s="3"/>
    </row>
    <row r="7" spans="1:12" x14ac:dyDescent="0.35">
      <c r="A7">
        <v>6</v>
      </c>
      <c r="B7" s="2">
        <v>42492</v>
      </c>
      <c r="C7" t="s">
        <v>3</v>
      </c>
      <c r="D7" s="3">
        <v>315</v>
      </c>
      <c r="E7" t="str">
        <f>VLOOKUP(C7,Customers!A:D,2,FALSE)</f>
        <v>United States</v>
      </c>
      <c r="F7" t="str">
        <f>VLOOKUP(C7,Customers!A:D,3,FALSE)</f>
        <v>Washington</v>
      </c>
      <c r="G7" t="str">
        <f>VLOOKUP(C7,Customers!A:D,4,FALSE)</f>
        <v>(555) 555-0002</v>
      </c>
      <c r="I7" s="4"/>
      <c r="J7" s="3"/>
      <c r="L7" s="3"/>
    </row>
    <row r="8" spans="1:12" x14ac:dyDescent="0.35">
      <c r="A8">
        <v>7</v>
      </c>
      <c r="B8" s="2">
        <v>42492</v>
      </c>
      <c r="C8" t="s">
        <v>4</v>
      </c>
      <c r="D8" s="3">
        <v>125</v>
      </c>
      <c r="E8" t="str">
        <f>VLOOKUP(C8,Customers!A:D,2,FALSE)</f>
        <v>United Kingdom</v>
      </c>
      <c r="F8" t="str">
        <f>VLOOKUP(C8,Customers!A:D,3,FALSE)</f>
        <v>London</v>
      </c>
      <c r="G8" t="str">
        <f>VLOOKUP(C8,Customers!A:D,4,FALSE)</f>
        <v>(555) 555-0003</v>
      </c>
      <c r="I8" s="4"/>
      <c r="J8" s="3"/>
      <c r="L8" s="3"/>
    </row>
    <row r="9" spans="1:12" x14ac:dyDescent="0.35">
      <c r="A9">
        <v>8</v>
      </c>
      <c r="B9" s="2">
        <v>42492</v>
      </c>
      <c r="C9" t="s">
        <v>2</v>
      </c>
      <c r="D9" s="3">
        <v>50</v>
      </c>
      <c r="E9" t="str">
        <f>VLOOKUP(C9,Customers!A:D,2,FALSE)</f>
        <v>Canada</v>
      </c>
      <c r="F9" t="str">
        <f>VLOOKUP(C9,Customers!A:D,3,FALSE)</f>
        <v>Ottawa</v>
      </c>
      <c r="G9" t="str">
        <f>VLOOKUP(C9,Customers!A:D,4,FALSE)</f>
        <v>(555) 555-0001</v>
      </c>
    </row>
    <row r="10" spans="1:12" x14ac:dyDescent="0.35">
      <c r="A10">
        <v>9</v>
      </c>
      <c r="B10" s="2">
        <v>42492</v>
      </c>
      <c r="C10" t="s">
        <v>29</v>
      </c>
      <c r="D10" s="3">
        <v>750</v>
      </c>
      <c r="E10" t="str">
        <f>VLOOKUP(C10,Customers!A:D,2,FALSE)</f>
        <v>United States</v>
      </c>
      <c r="F10" t="str">
        <f>VLOOKUP(C10,Customers!A:D,3,FALSE)</f>
        <v>New York</v>
      </c>
      <c r="G10" t="str">
        <f>VLOOKUP(C10,Customers!A:D,4,FALSE)</f>
        <v>(555) 555-0007</v>
      </c>
    </row>
    <row r="11" spans="1:12" x14ac:dyDescent="0.35">
      <c r="A11">
        <v>10</v>
      </c>
      <c r="B11" s="2">
        <v>42492</v>
      </c>
      <c r="C11" t="s">
        <v>9</v>
      </c>
      <c r="D11" s="3">
        <v>35</v>
      </c>
      <c r="E11" t="str">
        <f>VLOOKUP(C11,Customers!A:D,2,FALSE)</f>
        <v>France</v>
      </c>
      <c r="F11" t="str">
        <f>VLOOKUP(C11,Customers!A:D,3,FALSE)</f>
        <v>Paris</v>
      </c>
      <c r="G11" t="str">
        <f>VLOOKUP(C11,Customers!A:D,4,FALSE)</f>
        <v>(555) 555-0004</v>
      </c>
    </row>
    <row r="12" spans="1:12" x14ac:dyDescent="0.35">
      <c r="A12">
        <v>11</v>
      </c>
      <c r="B12" s="2">
        <v>42493</v>
      </c>
      <c r="C12" t="s">
        <v>16</v>
      </c>
      <c r="D12" s="3">
        <v>250</v>
      </c>
      <c r="E12" t="str">
        <f>VLOOKUP(C12,Customers!A:D,2,FALSE)</f>
        <v>China</v>
      </c>
      <c r="F12" t="str">
        <f>VLOOKUP(C12,Customers!A:D,3,FALSE)</f>
        <v>Beijing</v>
      </c>
      <c r="G12" t="str">
        <f>VLOOKUP(C12,Customers!A:D,4,FALSE)</f>
        <v>(555) 555-0005</v>
      </c>
    </row>
    <row r="13" spans="1:12" x14ac:dyDescent="0.35">
      <c r="A13">
        <v>12</v>
      </c>
      <c r="B13" s="2">
        <v>42493</v>
      </c>
      <c r="C13" t="s">
        <v>16</v>
      </c>
      <c r="D13" s="3">
        <v>115</v>
      </c>
      <c r="E13" t="str">
        <f>VLOOKUP(C13,Customers!A:D,2,FALSE)</f>
        <v>China</v>
      </c>
      <c r="F13" t="str">
        <f>VLOOKUP(C13,Customers!A:D,3,FALSE)</f>
        <v>Beijing</v>
      </c>
      <c r="G13" t="str">
        <f>VLOOKUP(C13,Customers!A:D,4,FALSE)</f>
        <v>(555) 555-0005</v>
      </c>
    </row>
    <row r="14" spans="1:12" x14ac:dyDescent="0.35">
      <c r="A14">
        <v>13</v>
      </c>
      <c r="B14" s="2">
        <v>42494</v>
      </c>
      <c r="C14" t="s">
        <v>9</v>
      </c>
      <c r="D14" s="3">
        <v>175</v>
      </c>
      <c r="E14" t="str">
        <f>VLOOKUP(C14,Customers!A:D,2,FALSE)</f>
        <v>France</v>
      </c>
      <c r="F14" t="str">
        <f>VLOOKUP(C14,Customers!A:D,3,FALSE)</f>
        <v>Paris</v>
      </c>
      <c r="G14" t="str">
        <f>VLOOKUP(C14,Customers!A:D,4,FALSE)</f>
        <v>(555) 555-0004</v>
      </c>
    </row>
    <row r="15" spans="1:12" x14ac:dyDescent="0.35">
      <c r="A15">
        <v>14</v>
      </c>
      <c r="B15" s="2">
        <v>42494</v>
      </c>
      <c r="C15" t="s">
        <v>16</v>
      </c>
      <c r="D15" s="3">
        <v>125</v>
      </c>
      <c r="E15" t="str">
        <f>VLOOKUP(C15,Customers!A:D,2,FALSE)</f>
        <v>China</v>
      </c>
      <c r="F15" t="str">
        <f>VLOOKUP(C15,Customers!A:D,3,FALSE)</f>
        <v>Beijing</v>
      </c>
      <c r="G15" t="str">
        <f>VLOOKUP(C15,Customers!A:D,4,FALSE)</f>
        <v>(555) 555-0005</v>
      </c>
    </row>
    <row r="16" spans="1:12" x14ac:dyDescent="0.35">
      <c r="A16">
        <v>15</v>
      </c>
      <c r="B16" s="2">
        <v>42494</v>
      </c>
      <c r="C16" t="s">
        <v>2</v>
      </c>
      <c r="D16" s="3">
        <v>150</v>
      </c>
      <c r="E16" t="str">
        <f>VLOOKUP(C16,Customers!A:D,2,FALSE)</f>
        <v>Canada</v>
      </c>
      <c r="F16" t="str">
        <f>VLOOKUP(C16,Customers!A:D,3,FALSE)</f>
        <v>Ottawa</v>
      </c>
      <c r="G16" t="str">
        <f>VLOOKUP(C16,Customers!A:D,4,FALSE)</f>
        <v>(555) 555-0001</v>
      </c>
    </row>
    <row r="17" spans="1:7" x14ac:dyDescent="0.35">
      <c r="A17">
        <v>16</v>
      </c>
      <c r="B17" s="2">
        <v>42494</v>
      </c>
      <c r="C17" t="s">
        <v>29</v>
      </c>
      <c r="D17" s="3">
        <v>150</v>
      </c>
      <c r="E17" t="str">
        <f>VLOOKUP(C17,Customers!A:D,2,FALSE)</f>
        <v>United States</v>
      </c>
      <c r="F17" t="str">
        <f>VLOOKUP(C17,Customers!A:D,3,FALSE)</f>
        <v>New York</v>
      </c>
      <c r="G17" t="str">
        <f>VLOOKUP(C17,Customers!A:D,4,FALSE)</f>
        <v>(555) 555-0007</v>
      </c>
    </row>
    <row r="18" spans="1:7" x14ac:dyDescent="0.35">
      <c r="A18">
        <v>17</v>
      </c>
      <c r="B18" s="2">
        <v>42494</v>
      </c>
      <c r="C18" t="s">
        <v>2</v>
      </c>
      <c r="D18" s="3">
        <v>150</v>
      </c>
      <c r="E18" t="str">
        <f>VLOOKUP(C18,Customers!A:D,2,FALSE)</f>
        <v>Canada</v>
      </c>
      <c r="F18" t="str">
        <f>VLOOKUP(C18,Customers!A:D,3,FALSE)</f>
        <v>Ottawa</v>
      </c>
      <c r="G18" t="str">
        <f>VLOOKUP(C18,Customers!A:D,4,FALSE)</f>
        <v>(555) 555-0001</v>
      </c>
    </row>
    <row r="19" spans="1:7" x14ac:dyDescent="0.35">
      <c r="A19">
        <v>18</v>
      </c>
      <c r="B19" s="2">
        <v>42494</v>
      </c>
      <c r="C19" t="s">
        <v>2</v>
      </c>
      <c r="D19" s="3">
        <v>250</v>
      </c>
      <c r="E19" t="str">
        <f>VLOOKUP(C19,Customers!A:D,2,FALSE)</f>
        <v>Canada</v>
      </c>
      <c r="F19" t="str">
        <f>VLOOKUP(C19,Customers!A:D,3,FALSE)</f>
        <v>Ottawa</v>
      </c>
      <c r="G19" t="str">
        <f>VLOOKUP(C19,Customers!A:D,4,FALSE)</f>
        <v>(555) 555-0001</v>
      </c>
    </row>
    <row r="20" spans="1:7" x14ac:dyDescent="0.35">
      <c r="A20">
        <v>19</v>
      </c>
      <c r="B20" s="2">
        <v>42494</v>
      </c>
      <c r="C20" t="s">
        <v>9</v>
      </c>
      <c r="D20" s="3">
        <v>135</v>
      </c>
      <c r="E20" t="str">
        <f>VLOOKUP(C20,Customers!A:D,2,FALSE)</f>
        <v>France</v>
      </c>
      <c r="F20" t="str">
        <f>VLOOKUP(C20,Customers!A:D,3,FALSE)</f>
        <v>Paris</v>
      </c>
      <c r="G20" t="str">
        <f>VLOOKUP(C20,Customers!A:D,4,FALSE)</f>
        <v>(555) 555-0004</v>
      </c>
    </row>
    <row r="21" spans="1:7" x14ac:dyDescent="0.35">
      <c r="A21">
        <v>20</v>
      </c>
      <c r="B21" s="2">
        <v>42494</v>
      </c>
      <c r="C21" t="s">
        <v>3</v>
      </c>
      <c r="D21" s="3">
        <v>400</v>
      </c>
      <c r="E21" t="str">
        <f>VLOOKUP(C21,Customers!A:D,2,FALSE)</f>
        <v>United States</v>
      </c>
      <c r="F21" t="str">
        <f>VLOOKUP(C21,Customers!A:D,3,FALSE)</f>
        <v>Washington</v>
      </c>
      <c r="G21" t="str">
        <f>VLOOKUP(C21,Customers!A:D,4,FALSE)</f>
        <v>(555) 555-0002</v>
      </c>
    </row>
    <row r="23" spans="1:7" x14ac:dyDescent="0.35">
      <c r="C23" s="4"/>
      <c r="D23" s="5"/>
    </row>
    <row r="24" spans="1:7" x14ac:dyDescent="0.35">
      <c r="D24" s="5"/>
    </row>
    <row r="25" spans="1:7" x14ac:dyDescent="0.35">
      <c r="D25" s="5"/>
    </row>
    <row r="26" spans="1:7" x14ac:dyDescent="0.35">
      <c r="D26" s="5"/>
    </row>
    <row r="31" spans="1:7" x14ac:dyDescent="0.35">
      <c r="C31" s="4"/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"/>
  <sheetViews>
    <sheetView workbookViewId="0">
      <selection activeCell="A2" sqref="A2"/>
    </sheetView>
  </sheetViews>
  <sheetFormatPr defaultRowHeight="14.5" x14ac:dyDescent="0.35"/>
  <cols>
    <col min="1" max="1" width="18.7265625" bestFit="1" customWidth="1"/>
    <col min="2" max="2" width="15.453125" bestFit="1" customWidth="1"/>
    <col min="3" max="3" width="11.54296875" bestFit="1" customWidth="1"/>
    <col min="4" max="4" width="13.7265625" bestFit="1" customWidth="1"/>
  </cols>
  <sheetData>
    <row r="1" spans="1:4" x14ac:dyDescent="0.35">
      <c r="A1" s="1" t="s">
        <v>0</v>
      </c>
      <c r="B1" s="1" t="s">
        <v>1</v>
      </c>
      <c r="C1" s="1" t="s">
        <v>10</v>
      </c>
      <c r="D1" s="1" t="s">
        <v>18</v>
      </c>
    </row>
    <row r="2" spans="1:4" x14ac:dyDescent="0.35">
      <c r="A2" t="s">
        <v>2</v>
      </c>
      <c r="B2" t="s">
        <v>5</v>
      </c>
      <c r="C2" t="s">
        <v>11</v>
      </c>
      <c r="D2" t="s">
        <v>19</v>
      </c>
    </row>
    <row r="3" spans="1:4" x14ac:dyDescent="0.35">
      <c r="A3" t="s">
        <v>3</v>
      </c>
      <c r="B3" t="s">
        <v>8</v>
      </c>
      <c r="C3" t="s">
        <v>12</v>
      </c>
      <c r="D3" t="s">
        <v>20</v>
      </c>
    </row>
    <row r="4" spans="1:4" x14ac:dyDescent="0.35">
      <c r="A4" t="s">
        <v>4</v>
      </c>
      <c r="B4" t="s">
        <v>7</v>
      </c>
      <c r="C4" t="s">
        <v>13</v>
      </c>
      <c r="D4" t="s">
        <v>21</v>
      </c>
    </row>
    <row r="5" spans="1:4" x14ac:dyDescent="0.35">
      <c r="A5" t="s">
        <v>9</v>
      </c>
      <c r="B5" t="s">
        <v>6</v>
      </c>
      <c r="C5" t="s">
        <v>14</v>
      </c>
      <c r="D5" t="s">
        <v>22</v>
      </c>
    </row>
    <row r="6" spans="1:4" x14ac:dyDescent="0.35">
      <c r="A6" t="s">
        <v>16</v>
      </c>
      <c r="B6" t="s">
        <v>15</v>
      </c>
      <c r="C6" t="s">
        <v>17</v>
      </c>
      <c r="D6" t="s">
        <v>23</v>
      </c>
    </row>
    <row r="7" spans="1:4" x14ac:dyDescent="0.35">
      <c r="A7" t="s">
        <v>28</v>
      </c>
      <c r="B7" t="s">
        <v>5</v>
      </c>
      <c r="C7" t="s">
        <v>33</v>
      </c>
      <c r="D7" t="s">
        <v>30</v>
      </c>
    </row>
    <row r="8" spans="1:4" x14ac:dyDescent="0.35">
      <c r="A8" t="s">
        <v>29</v>
      </c>
      <c r="B8" t="s">
        <v>8</v>
      </c>
      <c r="C8" t="s">
        <v>32</v>
      </c>
      <c r="D8" t="s">
        <v>31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 - Completed</vt:lpstr>
      <vt:lpstr>Orders - Data</vt:lpstr>
      <vt:lpstr>Customers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La Forest</dc:creator>
  <cp:lastModifiedBy>Jean-Pierre La Forest</cp:lastModifiedBy>
  <dcterms:created xsi:type="dcterms:W3CDTF">2016-05-12T16:43:37Z</dcterms:created>
  <dcterms:modified xsi:type="dcterms:W3CDTF">2022-01-17T04:48:24Z</dcterms:modified>
</cp:coreProperties>
</file>